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<sst xmlns="http://schemas.openxmlformats.org/spreadsheetml/2006/main" count="34" uniqueCount="32">
  <si>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农安县2022年“粮改饲”项目汇总表</t>
  </si>
  <si>
    <t>县(市、区)： 农安县畜牧业管理局                                2022年    6月    23日</t>
  </si>
  <si>
    <t>项目单位名称</t>
  </si>
  <si>
    <t>青贮饲料收贮数量（吨）</t>
  </si>
  <si>
    <t>青贮饲料结构性调整种面积（亩）</t>
  </si>
  <si>
    <t>优质饲草收贮</t>
  </si>
  <si>
    <t>优质饲草结构性调整种植面积（亩）</t>
  </si>
  <si>
    <t>奶牛、牛、羊饲养量(头、只)</t>
  </si>
  <si>
    <t>申请补贴资金</t>
  </si>
  <si>
    <t>备注</t>
  </si>
  <si>
    <t>数量（吨）</t>
  </si>
  <si>
    <t>（万元）</t>
  </si>
  <si>
    <t>程国民</t>
  </si>
  <si>
    <t>长春城开农投畜牧发展有限公司</t>
  </si>
  <si>
    <t>农安县小城子乡伍牸家庭农场</t>
  </si>
  <si>
    <t>姚喜军</t>
  </si>
  <si>
    <t>刘志强</t>
  </si>
  <si>
    <t>姚忠祥</t>
  </si>
  <si>
    <t>农安县苏吉良农牧专业合作社</t>
  </si>
  <si>
    <t>农安县天禾农场</t>
  </si>
  <si>
    <t>农安县三岗镇远固养殖场</t>
  </si>
  <si>
    <t>宗晓雷</t>
  </si>
  <si>
    <t>农安县三岗镇犇犇家庭农场</t>
  </si>
  <si>
    <t>李彦杰</t>
  </si>
  <si>
    <t>张井业</t>
  </si>
  <si>
    <t>佟立柱</t>
  </si>
  <si>
    <t>吉林省义和养殖主业合作社</t>
  </si>
  <si>
    <t>王玉龙</t>
  </si>
  <si>
    <t>农安县胜利农机专业合作社</t>
  </si>
  <si>
    <t>剑鹏马城牧业有限公司</t>
  </si>
  <si>
    <t>合计</t>
  </si>
  <si>
    <t>11545（按1:3比例折合湿草34645）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</si>
</sst>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3" sqref="A3:H3"/>
    </sheetView>
  </sheetViews>
  <sheetFormatPr defaultColWidth="9" defaultRowHeight="13.5" outlineLevelCol="7"/>
  <cols>
    <col min="1" max="1" width="37.625" customWidth="1"/>
    <col min="2" max="2" width="11.25" customWidth="1"/>
    <col min="3" max="3" width="17" customWidth="1"/>
    <col min="4" max="4" width="11.125" customWidth="1"/>
    <col min="5" max="5" width="14.375" customWidth="1"/>
    <col min="6" max="6" width="23.75" customWidth="1"/>
    <col min="7" max="7" width="13.625" customWidth="1"/>
    <col min="8" max="8" width="9" hidden="1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18.75" spans="1:8">
      <c r="A3" s="3" t="s">
        <v>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4" t="s">
        <v>7</v>
      </c>
      <c r="G4" s="4" t="s">
        <v>8</v>
      </c>
      <c r="H4" s="4" t="s">
        <v>9</v>
      </c>
    </row>
    <row r="5" ht="14.25" spans="1:8">
      <c r="A5" s="4"/>
      <c r="B5" s="5"/>
      <c r="C5" s="6"/>
      <c r="D5" s="6" t="s">
        <v>10</v>
      </c>
      <c r="E5" s="7"/>
      <c r="F5" s="4"/>
      <c r="G5" s="4" t="s">
        <v>11</v>
      </c>
      <c r="H5" s="4"/>
    </row>
    <row r="6" ht="14.25" spans="1:8">
      <c r="A6" s="8" t="s">
        <v>12</v>
      </c>
      <c r="B6" s="8">
        <v>200</v>
      </c>
      <c r="C6" s="8">
        <v>60</v>
      </c>
      <c r="D6" s="8"/>
      <c r="E6" s="8"/>
      <c r="F6" s="8">
        <v>310</v>
      </c>
      <c r="G6" s="8">
        <f>B6*60</f>
        <v>12000</v>
      </c>
      <c r="H6" s="8"/>
    </row>
    <row r="7" ht="14.25" spans="1:8">
      <c r="A7" s="8" t="s">
        <v>13</v>
      </c>
      <c r="B7" s="8">
        <v>80000</v>
      </c>
      <c r="C7" s="8"/>
      <c r="D7" s="8"/>
      <c r="E7" s="8"/>
      <c r="F7" s="8">
        <v>9654</v>
      </c>
      <c r="G7" s="8">
        <f t="shared" ref="G7:G18" si="0">B7*60</f>
        <v>4800000</v>
      </c>
      <c r="H7" s="8"/>
    </row>
    <row r="8" ht="14.25" spans="1:8">
      <c r="A8" s="9" t="s">
        <v>14</v>
      </c>
      <c r="B8" s="9">
        <v>1500</v>
      </c>
      <c r="C8" s="9">
        <v>450</v>
      </c>
      <c r="D8" s="9"/>
      <c r="E8" s="9"/>
      <c r="F8" s="9">
        <v>410</v>
      </c>
      <c r="G8" s="8">
        <f t="shared" si="0"/>
        <v>90000</v>
      </c>
      <c r="H8" s="9"/>
    </row>
    <row r="9" ht="14.25" spans="1:8">
      <c r="A9" s="9" t="s">
        <v>15</v>
      </c>
      <c r="B9" s="9">
        <v>350</v>
      </c>
      <c r="C9" s="9">
        <v>52.5</v>
      </c>
      <c r="D9" s="9"/>
      <c r="E9" s="9"/>
      <c r="F9" s="9">
        <v>52</v>
      </c>
      <c r="G9" s="8">
        <f t="shared" si="0"/>
        <v>21000</v>
      </c>
      <c r="H9" s="9"/>
    </row>
    <row r="10" ht="14.25" spans="1:8">
      <c r="A10" s="9" t="s">
        <v>16</v>
      </c>
      <c r="B10" s="9">
        <v>600</v>
      </c>
      <c r="C10" s="9">
        <v>105</v>
      </c>
      <c r="D10" s="9"/>
      <c r="E10" s="9"/>
      <c r="F10" s="9">
        <v>65</v>
      </c>
      <c r="G10" s="8">
        <f t="shared" si="0"/>
        <v>36000</v>
      </c>
      <c r="H10" s="9"/>
    </row>
    <row r="11" ht="14.25" spans="1:8">
      <c r="A11" s="9" t="s">
        <v>17</v>
      </c>
      <c r="B11" s="9">
        <v>240</v>
      </c>
      <c r="C11" s="9">
        <v>37.5</v>
      </c>
      <c r="D11" s="9"/>
      <c r="E11" s="9"/>
      <c r="F11" s="9">
        <v>46</v>
      </c>
      <c r="G11" s="8">
        <f t="shared" si="0"/>
        <v>14400</v>
      </c>
      <c r="H11" s="9"/>
    </row>
    <row r="12" ht="14.25" spans="1:8">
      <c r="A12" s="10" t="s">
        <v>18</v>
      </c>
      <c r="B12" s="10">
        <v>1200</v>
      </c>
      <c r="C12" s="10">
        <v>500</v>
      </c>
      <c r="D12" s="10"/>
      <c r="E12" s="10"/>
      <c r="F12" s="10">
        <v>200</v>
      </c>
      <c r="G12" s="8">
        <f t="shared" si="0"/>
        <v>72000</v>
      </c>
      <c r="H12" s="11"/>
    </row>
    <row r="13" ht="14.25" spans="1:8">
      <c r="A13" s="10" t="s">
        <v>19</v>
      </c>
      <c r="B13" s="10">
        <v>305</v>
      </c>
      <c r="C13" s="10">
        <v>105</v>
      </c>
      <c r="D13" s="12"/>
      <c r="E13" s="12"/>
      <c r="F13" s="10">
        <v>125</v>
      </c>
      <c r="G13" s="8">
        <f t="shared" si="0"/>
        <v>18300</v>
      </c>
      <c r="H13" s="11"/>
    </row>
    <row r="14" ht="14.25" spans="1:8">
      <c r="A14" s="9" t="s">
        <v>20</v>
      </c>
      <c r="B14" s="9">
        <v>600</v>
      </c>
      <c r="C14" s="9">
        <v>200</v>
      </c>
      <c r="D14" s="9"/>
      <c r="E14" s="9"/>
      <c r="F14" s="9">
        <v>260</v>
      </c>
      <c r="G14" s="8">
        <f t="shared" si="0"/>
        <v>36000</v>
      </c>
      <c r="H14" s="9"/>
    </row>
    <row r="15" ht="14.25" spans="1:8">
      <c r="A15" s="13" t="s">
        <v>21</v>
      </c>
      <c r="B15" s="13">
        <v>450</v>
      </c>
      <c r="C15" s="13">
        <v>150</v>
      </c>
      <c r="D15" s="12"/>
      <c r="E15" s="12"/>
      <c r="F15" s="14"/>
      <c r="G15" s="8">
        <f t="shared" si="0"/>
        <v>27000</v>
      </c>
      <c r="H15" s="12"/>
    </row>
    <row r="16" ht="14.25" spans="1:8">
      <c r="A16" s="13" t="s">
        <v>22</v>
      </c>
      <c r="B16" s="13">
        <v>500</v>
      </c>
      <c r="C16" s="13">
        <v>150</v>
      </c>
      <c r="D16" s="12"/>
      <c r="E16" s="12"/>
      <c r="F16" s="14"/>
      <c r="G16" s="8">
        <f t="shared" si="0"/>
        <v>30000</v>
      </c>
      <c r="H16" s="12"/>
    </row>
    <row r="17" ht="14.25" spans="1:8">
      <c r="A17" s="8" t="s">
        <v>23</v>
      </c>
      <c r="B17" s="8">
        <v>400</v>
      </c>
      <c r="C17" s="8">
        <v>300</v>
      </c>
      <c r="D17" s="8"/>
      <c r="E17" s="8"/>
      <c r="F17" s="8"/>
      <c r="G17" s="8">
        <f t="shared" si="0"/>
        <v>24000</v>
      </c>
      <c r="H17" s="8"/>
    </row>
    <row r="18" ht="14.25" spans="1:8">
      <c r="A18" s="8" t="s">
        <v>24</v>
      </c>
      <c r="B18" s="8">
        <v>4500</v>
      </c>
      <c r="C18" s="8">
        <v>1500</v>
      </c>
      <c r="D18" s="8"/>
      <c r="E18" s="8"/>
      <c r="F18" s="8"/>
      <c r="G18" s="8">
        <f t="shared" si="0"/>
        <v>270000</v>
      </c>
      <c r="H18" s="8"/>
    </row>
    <row r="19" ht="14.25" spans="1:8">
      <c r="A19" s="8" t="s">
        <v>25</v>
      </c>
      <c r="B19" s="8"/>
      <c r="C19" s="8"/>
      <c r="D19" s="8">
        <v>2200</v>
      </c>
      <c r="E19" s="8">
        <v>3000</v>
      </c>
      <c r="F19" s="8">
        <v>154</v>
      </c>
      <c r="G19" s="8">
        <f>D19*180</f>
        <v>396000</v>
      </c>
      <c r="H19" s="8"/>
    </row>
    <row r="20" ht="14.25" spans="1:8">
      <c r="A20" s="8" t="s">
        <v>26</v>
      </c>
      <c r="B20" s="8"/>
      <c r="C20" s="8"/>
      <c r="D20" s="8">
        <v>3000</v>
      </c>
      <c r="E20" s="8">
        <v>7000</v>
      </c>
      <c r="F20" s="8"/>
      <c r="G20" s="8">
        <f t="shared" ref="G20:G25" si="1">D20*180</f>
        <v>540000</v>
      </c>
      <c r="H20" s="8"/>
    </row>
    <row r="21" ht="14.25" spans="1:8">
      <c r="A21" s="10" t="s">
        <v>18</v>
      </c>
      <c r="B21" s="12"/>
      <c r="C21" s="12"/>
      <c r="D21" s="10">
        <v>3165</v>
      </c>
      <c r="E21" s="10">
        <v>3165</v>
      </c>
      <c r="F21" s="14">
        <v>200</v>
      </c>
      <c r="G21" s="8">
        <f t="shared" si="1"/>
        <v>569700</v>
      </c>
      <c r="H21" s="12"/>
    </row>
    <row r="22" ht="14.25" spans="1:8">
      <c r="A22" s="10" t="s">
        <v>27</v>
      </c>
      <c r="B22" s="10"/>
      <c r="C22" s="10"/>
      <c r="D22" s="10">
        <v>80</v>
      </c>
      <c r="E22" s="10">
        <v>175</v>
      </c>
      <c r="F22" s="10"/>
      <c r="G22" s="8">
        <f t="shared" si="1"/>
        <v>14400</v>
      </c>
      <c r="H22" s="11"/>
    </row>
    <row r="23" ht="14.25" spans="1:8">
      <c r="A23" s="13" t="s">
        <v>28</v>
      </c>
      <c r="B23" s="12"/>
      <c r="C23" s="12"/>
      <c r="D23" s="13">
        <v>800</v>
      </c>
      <c r="E23" s="13">
        <v>860</v>
      </c>
      <c r="F23" s="14"/>
      <c r="G23" s="8">
        <f t="shared" si="1"/>
        <v>144000</v>
      </c>
      <c r="H23" s="12"/>
    </row>
    <row r="24" ht="14.25" spans="1:8">
      <c r="A24" s="8" t="s">
        <v>13</v>
      </c>
      <c r="B24" s="12"/>
      <c r="C24" s="12"/>
      <c r="D24" s="13">
        <v>2000</v>
      </c>
      <c r="E24" s="12"/>
      <c r="F24" s="14">
        <v>9654</v>
      </c>
      <c r="G24" s="8">
        <f t="shared" si="1"/>
        <v>360000</v>
      </c>
      <c r="H24" s="12"/>
    </row>
    <row r="25" ht="14.25" spans="1:8">
      <c r="A25" s="15" t="s">
        <v>29</v>
      </c>
      <c r="B25" s="13"/>
      <c r="C25" s="13"/>
      <c r="D25" s="13">
        <v>300</v>
      </c>
      <c r="E25" s="13">
        <v>600</v>
      </c>
      <c r="F25" s="13">
        <v>136</v>
      </c>
      <c r="G25" s="8">
        <f t="shared" si="1"/>
        <v>54000</v>
      </c>
      <c r="H25" s="13"/>
    </row>
    <row r="26" ht="58" customHeight="1" spans="1:8">
      <c r="A26" s="13" t="s">
        <v>30</v>
      </c>
      <c r="B26" s="13">
        <v>90845</v>
      </c>
      <c r="C26" s="13">
        <v>3610</v>
      </c>
      <c r="D26" s="16" t="s">
        <v>31</v>
      </c>
      <c r="E26" s="13">
        <v>14800</v>
      </c>
      <c r="F26" s="13"/>
      <c r="G26" s="13">
        <v>7528800</v>
      </c>
      <c r="H26" s="13"/>
    </row>
  </sheetData>
  <mergeCells count="8">
    <mergeCell ref="A3:H3"/>
    <mergeCell ref="A4:A5"/>
    <mergeCell ref="B4:B5"/>
    <mergeCell ref="C4:C5"/>
    <mergeCell ref="E4:E5"/>
    <mergeCell ref="F4:F5"/>
    <mergeCell ref="H4:H5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2022-06-10T01:17:00Z</dcterms:created>
  <dcterms:modified xsi:type="dcterms:W3CDTF">2022-06-23T02:33:17Z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817770C5725E4EC28D10EEE317ADC17C</vt:lpwstr>
  </property>
  <property fmtid="{D5CDD505-2E9C-101B-9397-08002B2CF9AE}" pid="3" name="KSOProductBuildVer">
    <vt:lpwstr>2052-11.1.0.11744</vt:lpwstr>
  </property>
</Properties>
</file>