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<sst xmlns="http://schemas.openxmlformats.org/spreadsheetml/2006/main" count="18" uniqueCount="18">
  <si>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湖畔社区2024年四季度财务公开表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</si>
  <si>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</si>
  <si>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</si>
  <si>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</si>
  <si>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</si>
  <si>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</si>
  <si>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</si>
  <si>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 xml:space="preserve">  1.上级拨款：</t>
  </si>
  <si>
    <t>2.其他收入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</si>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</sst>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7" workbookViewId="0">
      <selection activeCell="C16" sqref="C16"/>
    </sheetView>
  </sheetViews>
  <sheetFormatPr defaultColWidth="9.625" defaultRowHeight="25.5" customHeight="1" outlineLevelCol="4"/>
  <cols>
    <col min="1" max="1" width="35.25" customWidth="1"/>
    <col min="2" max="2" width="23.125" style="2" customWidth="1"/>
    <col min="3" max="3" width="24.5" style="3" customWidth="1"/>
    <col min="4" max="4" width="15" customWidth="1"/>
    <col min="5" max="5" width="15" style="4" customWidth="1"/>
  </cols>
  <sheetData>
    <row r="1" ht="42" customHeight="1" spans="1:3">
      <c r="A1" s="5" t="s">
        <v>0</v>
      </c>
      <c r="B1" s="5"/>
      <c r="C1" s="5"/>
    </row>
    <row r="2" s="1" customFormat="1" ht="36" customHeight="1" spans="1:5">
      <c r="A2" s="6" t="s">
        <v>1</v>
      </c>
      <c r="B2" s="7" t="s">
        <v>2</v>
      </c>
      <c r="C2" s="6" t="s">
        <v>3</v>
      </c>
      <c r="E2" s="8"/>
    </row>
    <row r="3" ht="43" customHeight="1" spans="1:3">
      <c r="A3" s="9" t="s">
        <v>4</v>
      </c>
      <c r="B3" s="10">
        <v>20.8399999999674</v>
      </c>
      <c r="C3" s="11" t="s">
        <v>5</v>
      </c>
    </row>
    <row r="4" ht="43" customHeight="1" spans="1:3">
      <c r="A4" s="9" t="s">
        <v>6</v>
      </c>
      <c r="B4" s="10">
        <f>SUM(B5:B6)</f>
        <v>343819.98</v>
      </c>
      <c r="C4" s="11"/>
    </row>
    <row r="5" ht="37" customHeight="1" spans="1:4">
      <c r="A5" s="11" t="s">
        <v>7</v>
      </c>
      <c r="B5" s="12">
        <f>343808.5</f>
        <v>343808.5</v>
      </c>
      <c r="C5" s="11"/>
      <c r="D5" s="4"/>
    </row>
    <row r="6" ht="37" customHeight="1" spans="1:4">
      <c r="A6" s="11" t="s">
        <v>8</v>
      </c>
      <c r="B6" s="12">
        <v>11.48</v>
      </c>
      <c r="C6" s="11"/>
      <c r="D6" s="4"/>
    </row>
    <row r="7" ht="43" customHeight="1" spans="1:3">
      <c r="A7" s="9" t="s">
        <v>9</v>
      </c>
      <c r="B7" s="10">
        <f>SUM(B8:B10)</f>
        <v>343808.5</v>
      </c>
      <c r="C7" s="11"/>
    </row>
    <row r="8" ht="38" customHeight="1" spans="1:3">
      <c r="A8" s="13" t="s">
        <v>10</v>
      </c>
      <c r="B8" s="12">
        <f>69748.77+18262.4+26836.14+97838.6+2700+33000</f>
        <v>248385.91</v>
      </c>
      <c r="C8" s="11"/>
    </row>
    <row r="9" ht="38" customHeight="1" spans="1:3">
      <c r="A9" s="13" t="s">
        <v>11</v>
      </c>
      <c r="B9" s="12">
        <f>3223.48</f>
        <v>3223.48</v>
      </c>
      <c r="C9" s="11"/>
    </row>
    <row r="10" ht="38" customHeight="1" spans="1:3">
      <c r="A10" s="13" t="s">
        <v>12</v>
      </c>
      <c r="B10" s="12">
        <f>92199.11</f>
        <v>92199.11</v>
      </c>
      <c r="C10" s="11"/>
    </row>
    <row r="11" ht="43" customHeight="1" spans="1:3">
      <c r="A11" s="14" t="s">
        <v>13</v>
      </c>
      <c r="B11" s="10">
        <f>B3+B4-B7</f>
        <v>32.3199999998906</v>
      </c>
      <c r="C11" s="11"/>
    </row>
    <row r="12" ht="47.25" customHeight="1" spans="1:2">
      <c r="A12" t="s">
        <v>14</v>
      </c>
      <c r="B12" s="3" t="s">
        <v>15</v>
      </c>
    </row>
    <row r="13" ht="45.75" customHeight="1" spans="1:4">
      <c r="A13" s="15" t="s">
        <v>16</v>
      </c>
      <c r="C13" s="2"/>
      <c r="D13" s="4"/>
    </row>
    <row r="14" ht="53.25" customHeight="1" spans="3:3">
      <c r="C14" s="2"/>
    </row>
    <row r="19" customHeight="1" spans="1:1">
      <c r="A19" s="16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2017-06-23T01:30:00Z</dcterms:created>
  <cp:lastPrinted>2018-07-04T05:51:00Z</cp:lastPrinted>
  <dcterms:modified xsi:type="dcterms:W3CDTF">2025-01-02T01:26:18Z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5ED086CFC5F442A2A14E2B730EF7967D</vt:lpwstr>
  </property>
</Properties>
</file>